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05"/>
  </bookViews>
  <sheets>
    <sheet name="Sheet1" sheetId="1" r:id="rId1"/>
  </sheets>
  <externalReferences>
    <externalReference r:id="rId2"/>
  </externalReferences>
  <definedNames>
    <definedName name="_xlnm.Print_Area" localSheetId="0">Sheet1!$A$1:$F$29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<sst xmlns="http://schemas.openxmlformats.org/spreadsheetml/2006/main" count="113" uniqueCount="47">
  <si>
    <t>附件：</t>
  </si>
  <si>
    <t>赣州城投集团面向社会公开招聘人员成绩汇总表</t>
  </si>
  <si>
    <t>土地置业公司 经营部 运营专员</t>
  </si>
  <si>
    <t>排名</t>
  </si>
  <si>
    <t>名字</t>
  </si>
  <si>
    <t>性别</t>
  </si>
  <si>
    <t>联系方式</t>
  </si>
  <si>
    <t>总成绩</t>
  </si>
  <si>
    <t>备注</t>
  </si>
  <si>
    <t>肖嵛文</t>
  </si>
  <si>
    <t>男</t>
  </si>
  <si>
    <t>入围</t>
  </si>
  <si>
    <t>陈紫仪</t>
  </si>
  <si>
    <t>女</t>
  </si>
  <si>
    <t>何瑶瑶</t>
  </si>
  <si>
    <t>民晟实业公司 投资部 专员</t>
  </si>
  <si>
    <t>黄鼎</t>
  </si>
  <si>
    <t>钟佳逸</t>
  </si>
  <si>
    <t>陈卓君</t>
  </si>
  <si>
    <t>民晟实业公司 资管部 资管专员</t>
  </si>
  <si>
    <t>杨佳莉</t>
  </si>
  <si>
    <t>吴永哲</t>
  </si>
  <si>
    <t>熊毅维</t>
  </si>
  <si>
    <t>李慧</t>
  </si>
  <si>
    <t>郭凌骏</t>
  </si>
  <si>
    <t>生态投资公司 技术部 技术工程师2</t>
  </si>
  <si>
    <t>钟尧</t>
  </si>
  <si>
    <t>叶荣洲</t>
  </si>
  <si>
    <t>胡海浪</t>
  </si>
  <si>
    <t>城投建工集团 项目部 经理</t>
  </si>
  <si>
    <t>王勤</t>
  </si>
  <si>
    <t>入围，需组织考察</t>
  </si>
  <si>
    <t>廖伟</t>
  </si>
  <si>
    <t>符誉轩</t>
  </si>
  <si>
    <t>李怀</t>
  </si>
  <si>
    <t>城投建工集团 财务部 会计</t>
  </si>
  <si>
    <t>陈兰</t>
  </si>
  <si>
    <t>罗雅萱</t>
  </si>
  <si>
    <t>黄骞</t>
  </si>
  <si>
    <t>建筑设计院公司 设计师</t>
  </si>
  <si>
    <t>徐敏</t>
  </si>
  <si>
    <t>郭良</t>
  </si>
  <si>
    <t>朱挺旺</t>
  </si>
  <si>
    <t>刘绍轩</t>
  </si>
  <si>
    <t>谢佳烨</t>
  </si>
  <si>
    <t>邱永沅</t>
  </si>
  <si>
    <t>面试缺考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</si>
</sst>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&#65306;&#36195;&#24030;&#22478;&#24066;&#25237;&#36164;&#25511;&#32929;&#38598;&#22242;&#26377;&#38480;&#36131;&#20219;&#20844;&#21496;&#20837;&#38385;&#38754;&#35797;&#20154;&#21592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3">
          <cell r="C3" t="str">
            <v>姓名</v>
          </cell>
          <cell r="D3" t="str">
            <v>性别</v>
          </cell>
          <cell r="E3" t="str">
            <v>手机号码</v>
          </cell>
        </row>
        <row r="4">
          <cell r="C4" t="str">
            <v>肖嵛文</v>
          </cell>
          <cell r="D4" t="str">
            <v>男</v>
          </cell>
          <cell r="E4" t="str">
            <v>157****8992</v>
          </cell>
        </row>
        <row r="5">
          <cell r="C5" t="str">
            <v>何瑶瑶</v>
          </cell>
          <cell r="D5" t="str">
            <v>女</v>
          </cell>
          <cell r="E5" t="str">
            <v>183****2639</v>
          </cell>
        </row>
        <row r="6">
          <cell r="C6" t="str">
            <v>陈紫仪</v>
          </cell>
          <cell r="D6" t="str">
            <v>女</v>
          </cell>
          <cell r="E6" t="str">
            <v>157****5670</v>
          </cell>
        </row>
        <row r="7">
          <cell r="C7" t="str">
            <v>陈卓君</v>
          </cell>
          <cell r="D7" t="str">
            <v>女</v>
          </cell>
          <cell r="E7" t="str">
            <v>177****0078</v>
          </cell>
        </row>
        <row r="8">
          <cell r="C8" t="str">
            <v>钟佳逸</v>
          </cell>
          <cell r="D8" t="str">
            <v>女</v>
          </cell>
          <cell r="E8" t="str">
            <v>182****9085</v>
          </cell>
        </row>
        <row r="9">
          <cell r="C9" t="str">
            <v>黄鼎</v>
          </cell>
          <cell r="D9" t="str">
            <v>男</v>
          </cell>
          <cell r="E9" t="str">
            <v>177****3397</v>
          </cell>
        </row>
        <row r="10">
          <cell r="C10" t="str">
            <v>李慧</v>
          </cell>
          <cell r="D10" t="str">
            <v>女</v>
          </cell>
          <cell r="E10" t="str">
            <v>187****0120</v>
          </cell>
        </row>
        <row r="11">
          <cell r="C11" t="str">
            <v>杨佳莉</v>
          </cell>
          <cell r="D11" t="str">
            <v>女</v>
          </cell>
          <cell r="E11" t="str">
            <v>151****9824</v>
          </cell>
        </row>
        <row r="12">
          <cell r="C12" t="str">
            <v>吴永哲</v>
          </cell>
          <cell r="D12" t="str">
            <v>男</v>
          </cell>
          <cell r="E12" t="str">
            <v>130****2766</v>
          </cell>
        </row>
        <row r="13">
          <cell r="C13" t="str">
            <v>郭凌骏</v>
          </cell>
          <cell r="D13" t="str">
            <v>男</v>
          </cell>
          <cell r="E13" t="str">
            <v>159****5852</v>
          </cell>
        </row>
        <row r="14">
          <cell r="C14" t="str">
            <v>熊毅维</v>
          </cell>
          <cell r="D14" t="str">
            <v>男</v>
          </cell>
          <cell r="E14" t="str">
            <v>155****3565</v>
          </cell>
        </row>
        <row r="15">
          <cell r="C15" t="str">
            <v>叶荣洲</v>
          </cell>
          <cell r="D15" t="str">
            <v>男</v>
          </cell>
          <cell r="E15" t="str">
            <v>139****0167</v>
          </cell>
        </row>
        <row r="16">
          <cell r="C16" t="str">
            <v>胡海浪</v>
          </cell>
          <cell r="D16" t="str">
            <v>男</v>
          </cell>
          <cell r="E16" t="str">
            <v>186****7357</v>
          </cell>
        </row>
        <row r="17">
          <cell r="C17" t="str">
            <v>钟尧</v>
          </cell>
          <cell r="D17" t="str">
            <v>男</v>
          </cell>
          <cell r="E17" t="str">
            <v>187****0564</v>
          </cell>
        </row>
        <row r="18">
          <cell r="C18" t="str">
            <v>王勤</v>
          </cell>
          <cell r="D18" t="str">
            <v>男</v>
          </cell>
          <cell r="E18" t="str">
            <v>153****8967</v>
          </cell>
        </row>
        <row r="19">
          <cell r="C19" t="str">
            <v>李怀</v>
          </cell>
          <cell r="D19" t="str">
            <v>男</v>
          </cell>
          <cell r="E19" t="str">
            <v>158****0532</v>
          </cell>
        </row>
        <row r="20">
          <cell r="C20" t="str">
            <v>符誉轩</v>
          </cell>
          <cell r="D20" t="str">
            <v>男</v>
          </cell>
          <cell r="E20" t="str">
            <v>152****0361</v>
          </cell>
        </row>
        <row r="21">
          <cell r="C21" t="str">
            <v>廖伟</v>
          </cell>
          <cell r="D21" t="str">
            <v>男</v>
          </cell>
          <cell r="E21" t="str">
            <v>182****3617</v>
          </cell>
        </row>
        <row r="22">
          <cell r="C22" t="str">
            <v>陈兰</v>
          </cell>
          <cell r="D22" t="str">
            <v>女</v>
          </cell>
          <cell r="E22" t="str">
            <v>132****9968</v>
          </cell>
        </row>
        <row r="23">
          <cell r="C23" t="str">
            <v>罗雅萱</v>
          </cell>
          <cell r="D23" t="str">
            <v>女</v>
          </cell>
          <cell r="E23" t="str">
            <v>150****2051</v>
          </cell>
        </row>
        <row r="24">
          <cell r="C24" t="str">
            <v>黄骞</v>
          </cell>
          <cell r="D24" t="str">
            <v>男</v>
          </cell>
          <cell r="E24" t="str">
            <v>188****4010</v>
          </cell>
        </row>
        <row r="25">
          <cell r="C25" t="str">
            <v>朱挺旺</v>
          </cell>
          <cell r="D25" t="str">
            <v>男</v>
          </cell>
          <cell r="E25" t="str">
            <v>183****3933</v>
          </cell>
        </row>
        <row r="26">
          <cell r="C26" t="str">
            <v>刘绍轩</v>
          </cell>
          <cell r="D26" t="str">
            <v>男</v>
          </cell>
          <cell r="E26" t="str">
            <v>130****7065</v>
          </cell>
        </row>
        <row r="27">
          <cell r="C27" t="str">
            <v>邱永沅</v>
          </cell>
          <cell r="D27" t="str">
            <v>男</v>
          </cell>
          <cell r="E27" t="str">
            <v>185****8276</v>
          </cell>
        </row>
        <row r="28">
          <cell r="C28" t="str">
            <v>徐敏</v>
          </cell>
          <cell r="D28" t="str">
            <v>女</v>
          </cell>
          <cell r="E28" t="str">
            <v>180****7448</v>
          </cell>
        </row>
        <row r="29">
          <cell r="C29" t="str">
            <v>郭良</v>
          </cell>
          <cell r="D29" t="str">
            <v>男</v>
          </cell>
          <cell r="E29" t="str">
            <v>187****2346</v>
          </cell>
        </row>
        <row r="30">
          <cell r="C30" t="str">
            <v>谢佳烨</v>
          </cell>
          <cell r="D30" t="str">
            <v>女</v>
          </cell>
          <cell r="E30" t="str">
            <v>157****8530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H28" sqref="H28"/>
    </sheetView>
  </sheetViews>
  <sheetFormatPr defaultColWidth="9" defaultRowHeight="32" customHeight="1" outlineLevelCol="7"/>
  <cols>
    <col min="1" max="1" width="7.25" style="2" customWidth="1"/>
    <col min="2" max="3" width="12.375" style="2" customWidth="1"/>
    <col min="4" max="4" width="19.375" style="2" customWidth="1"/>
    <col min="5" max="5" width="13.125" style="2" customWidth="1"/>
    <col min="6" max="6" width="16.5" style="3" customWidth="1"/>
  </cols>
  <sheetData>
    <row r="1" customHeight="1" spans="1:1">
      <c r="A1" s="4" t="s">
        <v>0</v>
      </c>
    </row>
    <row r="2" customHeight="1" spans="1:6">
      <c r="A2" s="5" t="s">
        <v>1</v>
      </c>
      <c r="B2" s="6"/>
      <c r="C2" s="6"/>
      <c r="D2" s="6"/>
      <c r="E2" s="6"/>
      <c r="F2" s="7"/>
    </row>
    <row r="3" customHeight="1" spans="1:6">
      <c r="A3" s="8" t="s">
        <v>2</v>
      </c>
      <c r="B3" s="9"/>
      <c r="C3" s="9"/>
      <c r="D3" s="9"/>
      <c r="E3" s="9"/>
      <c r="F3" s="10"/>
    </row>
    <row r="4" ht="21" customHeight="1" spans="1:6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</row>
    <row r="5" s="1" customFormat="1" ht="21" customHeight="1" spans="1:7">
      <c r="A5" s="12">
        <v>1</v>
      </c>
      <c r="B5" s="13" t="s">
        <v>9</v>
      </c>
      <c r="C5" s="13" t="s">
        <v>10</v>
      </c>
      <c r="D5" s="13" t="str">
        <f>VLOOKUP(B5,[1]Sheet1!$C:$E,3,0)</f>
        <v>157****8992</v>
      </c>
      <c r="E5" s="13">
        <v>76.68</v>
      </c>
      <c r="F5" s="14" t="s">
        <v>11</v>
      </c>
      <c r="G5"/>
    </row>
    <row r="6" s="1" customFormat="1" ht="21" customHeight="1" spans="1:7">
      <c r="A6" s="12">
        <v>2</v>
      </c>
      <c r="B6" s="13" t="s">
        <v>12</v>
      </c>
      <c r="C6" s="13" t="s">
        <v>13</v>
      </c>
      <c r="D6" s="13" t="str">
        <f>VLOOKUP(B6,[1]Sheet1!$C:$E,3,0)</f>
        <v>157****5670</v>
      </c>
      <c r="E6" s="13">
        <v>74.24</v>
      </c>
      <c r="F6" s="14"/>
      <c r="G6"/>
    </row>
    <row r="7" s="1" customFormat="1" ht="21" customHeight="1" spans="1:7">
      <c r="A7" s="12">
        <v>3</v>
      </c>
      <c r="B7" s="13" t="s">
        <v>14</v>
      </c>
      <c r="C7" s="13" t="s">
        <v>13</v>
      </c>
      <c r="D7" s="13" t="str">
        <f>VLOOKUP(B7,[1]Sheet1!$C:$E,3,0)</f>
        <v>183****2639</v>
      </c>
      <c r="E7" s="13">
        <v>72.92</v>
      </c>
      <c r="F7" s="14"/>
      <c r="G7"/>
    </row>
    <row r="8" customFormat="1" customHeight="1" spans="1:6">
      <c r="A8" s="8" t="s">
        <v>15</v>
      </c>
      <c r="B8" s="9"/>
      <c r="C8" s="9"/>
      <c r="D8" s="9"/>
      <c r="E8" s="9"/>
      <c r="F8" s="10"/>
    </row>
    <row r="9" customFormat="1" ht="23" customHeight="1" spans="1:6">
      <c r="A9" s="11" t="s">
        <v>3</v>
      </c>
      <c r="B9" s="11" t="s">
        <v>4</v>
      </c>
      <c r="C9" s="11" t="s">
        <v>5</v>
      </c>
      <c r="D9" s="11" t="s">
        <v>6</v>
      </c>
      <c r="E9" s="11" t="s">
        <v>7</v>
      </c>
      <c r="F9" s="11" t="s">
        <v>8</v>
      </c>
    </row>
    <row r="10" s="1" customFormat="1" ht="23" customHeight="1" spans="1:7">
      <c r="A10" s="15">
        <v>1</v>
      </c>
      <c r="B10" s="13" t="s">
        <v>16</v>
      </c>
      <c r="C10" s="13" t="s">
        <v>10</v>
      </c>
      <c r="D10" s="13" t="str">
        <f>VLOOKUP(B10,[1]Sheet1!$C:$E,3,0)</f>
        <v>177****3397</v>
      </c>
      <c r="E10" s="14">
        <v>75.04</v>
      </c>
      <c r="F10" s="14" t="s">
        <v>11</v>
      </c>
      <c r="G10"/>
    </row>
    <row r="11" s="1" customFormat="1" ht="23" customHeight="1" spans="1:7">
      <c r="A11" s="15">
        <v>2</v>
      </c>
      <c r="B11" s="13" t="s">
        <v>17</v>
      </c>
      <c r="C11" s="13" t="s">
        <v>13</v>
      </c>
      <c r="D11" s="13" t="str">
        <f>VLOOKUP(B11,[1]Sheet1!$C:$E,3,0)</f>
        <v>182****9085</v>
      </c>
      <c r="E11" s="14">
        <v>73.64</v>
      </c>
      <c r="F11" s="14"/>
      <c r="G11"/>
    </row>
    <row r="12" s="1" customFormat="1" ht="23" customHeight="1" spans="1:7">
      <c r="A12" s="15">
        <v>3</v>
      </c>
      <c r="B12" s="13" t="s">
        <v>18</v>
      </c>
      <c r="C12" s="13" t="s">
        <v>13</v>
      </c>
      <c r="D12" s="13" t="str">
        <f>VLOOKUP(B12,[1]Sheet1!$C:$E,3,0)</f>
        <v>177****0078</v>
      </c>
      <c r="E12" s="14">
        <v>73.52</v>
      </c>
      <c r="F12" s="14"/>
      <c r="G12"/>
    </row>
    <row r="13" customFormat="1" customHeight="1" spans="1:6">
      <c r="A13" s="16" t="s">
        <v>19</v>
      </c>
      <c r="B13" s="16"/>
      <c r="C13" s="16"/>
      <c r="D13" s="16"/>
      <c r="E13" s="16"/>
      <c r="F13" s="16"/>
    </row>
    <row r="14" customFormat="1" ht="25" customHeight="1" spans="1:6">
      <c r="A14" s="11" t="s">
        <v>3</v>
      </c>
      <c r="B14" s="11" t="s">
        <v>4</v>
      </c>
      <c r="C14" s="11" t="s">
        <v>5</v>
      </c>
      <c r="D14" s="11" t="s">
        <v>6</v>
      </c>
      <c r="E14" s="11" t="s">
        <v>7</v>
      </c>
      <c r="F14" s="11" t="s">
        <v>8</v>
      </c>
    </row>
    <row r="15" s="1" customFormat="1" ht="25" customHeight="1" spans="1:8">
      <c r="A15" s="15">
        <v>1</v>
      </c>
      <c r="B15" s="13" t="s">
        <v>20</v>
      </c>
      <c r="C15" s="13" t="s">
        <v>13</v>
      </c>
      <c r="D15" s="13" t="str">
        <f>VLOOKUP(B15,[1]Sheet1!$C:$E,3,0)</f>
        <v>151****9824</v>
      </c>
      <c r="E15" s="14">
        <v>76.36</v>
      </c>
      <c r="F15" s="14" t="s">
        <v>11</v>
      </c>
      <c r="G15" s="17"/>
      <c r="H15"/>
    </row>
    <row r="16" s="1" customFormat="1" ht="25" customHeight="1" spans="1:8">
      <c r="A16" s="15">
        <v>2</v>
      </c>
      <c r="B16" s="13" t="s">
        <v>21</v>
      </c>
      <c r="C16" s="13" t="s">
        <v>10</v>
      </c>
      <c r="D16" s="13" t="str">
        <f>VLOOKUP(B16,[1]Sheet1!$C:$E,3,0)</f>
        <v>130****2766</v>
      </c>
      <c r="E16" s="18">
        <v>75.4</v>
      </c>
      <c r="F16" s="14"/>
      <c r="G16" s="17"/>
      <c r="H16"/>
    </row>
    <row r="17" s="1" customFormat="1" ht="25" customHeight="1" spans="1:8">
      <c r="A17" s="15">
        <v>3</v>
      </c>
      <c r="B17" s="13" t="s">
        <v>22</v>
      </c>
      <c r="C17" s="13" t="s">
        <v>10</v>
      </c>
      <c r="D17" s="13" t="str">
        <f>VLOOKUP(B17,[1]Sheet1!$C:$E,3,0)</f>
        <v>155****3565</v>
      </c>
      <c r="E17" s="14">
        <v>74.56</v>
      </c>
      <c r="F17" s="14"/>
      <c r="G17" s="17"/>
      <c r="H17"/>
    </row>
    <row r="18" s="1" customFormat="1" ht="25" customHeight="1" spans="1:8">
      <c r="A18" s="15">
        <v>4</v>
      </c>
      <c r="B18" s="13" t="s">
        <v>23</v>
      </c>
      <c r="C18" s="13" t="s">
        <v>13</v>
      </c>
      <c r="D18" s="13" t="str">
        <f>VLOOKUP(B18,[1]Sheet1!$C:$E,3,0)</f>
        <v>187****0120</v>
      </c>
      <c r="E18" s="14">
        <v>72.96</v>
      </c>
      <c r="F18" s="14"/>
      <c r="G18" s="17"/>
      <c r="H18"/>
    </row>
    <row r="19" s="1" customFormat="1" ht="25" customHeight="1" spans="1:8">
      <c r="A19" s="15">
        <v>5</v>
      </c>
      <c r="B19" s="13" t="s">
        <v>24</v>
      </c>
      <c r="C19" s="13" t="s">
        <v>10</v>
      </c>
      <c r="D19" s="13" t="str">
        <f>VLOOKUP(B19,[1]Sheet1!$C:$E,3,0)</f>
        <v>159****5852</v>
      </c>
      <c r="E19" s="18">
        <v>72.4</v>
      </c>
      <c r="F19" s="14"/>
      <c r="G19" s="17"/>
      <c r="H19"/>
    </row>
    <row r="20" s="1" customFormat="1" customHeight="1" spans="1:8">
      <c r="A20" s="16" t="s">
        <v>25</v>
      </c>
      <c r="B20" s="16"/>
      <c r="C20" s="16"/>
      <c r="D20" s="16"/>
      <c r="E20" s="16"/>
      <c r="F20" s="16"/>
      <c r="G20" s="17"/>
      <c r="H20"/>
    </row>
    <row r="21" s="1" customFormat="1" ht="25" customHeight="1" spans="1:8">
      <c r="A21" s="11" t="s">
        <v>3</v>
      </c>
      <c r="B21" s="11" t="s">
        <v>4</v>
      </c>
      <c r="C21" s="11" t="s">
        <v>5</v>
      </c>
      <c r="D21" s="11" t="s">
        <v>6</v>
      </c>
      <c r="E21" s="11" t="s">
        <v>7</v>
      </c>
      <c r="F21" s="11" t="s">
        <v>8</v>
      </c>
      <c r="G21" s="17"/>
      <c r="H21"/>
    </row>
    <row r="22" s="1" customFormat="1" ht="25" customHeight="1" spans="1:8">
      <c r="A22" s="15">
        <v>1</v>
      </c>
      <c r="B22" s="13" t="s">
        <v>26</v>
      </c>
      <c r="C22" s="13" t="s">
        <v>10</v>
      </c>
      <c r="D22" s="13" t="str">
        <f>VLOOKUP(B22,[1]Sheet1!$C:$E,3,0)</f>
        <v>187****0564</v>
      </c>
      <c r="E22" s="14">
        <v>75.52</v>
      </c>
      <c r="F22" s="14" t="s">
        <v>11</v>
      </c>
      <c r="G22" s="17"/>
      <c r="H22"/>
    </row>
    <row r="23" s="1" customFormat="1" ht="25" customHeight="1" spans="1:8">
      <c r="A23" s="15">
        <v>2</v>
      </c>
      <c r="B23" s="13" t="s">
        <v>27</v>
      </c>
      <c r="C23" s="13" t="s">
        <v>10</v>
      </c>
      <c r="D23" s="13" t="str">
        <f>VLOOKUP(B23,[1]Sheet1!$C:$E,3,0)</f>
        <v>139****0167</v>
      </c>
      <c r="E23" s="14">
        <v>74.64</v>
      </c>
      <c r="F23" s="14"/>
      <c r="G23" s="17"/>
      <c r="H23"/>
    </row>
    <row r="24" s="1" customFormat="1" ht="25" customHeight="1" spans="1:7">
      <c r="A24" s="15">
        <v>3</v>
      </c>
      <c r="B24" s="13" t="s">
        <v>28</v>
      </c>
      <c r="C24" s="13" t="s">
        <v>10</v>
      </c>
      <c r="D24" s="13" t="str">
        <f>VLOOKUP(B24,[1]Sheet1!$C:$E,3,0)</f>
        <v>186****7357</v>
      </c>
      <c r="E24" s="14">
        <v>72.08</v>
      </c>
      <c r="F24" s="14"/>
      <c r="G24" s="17"/>
    </row>
    <row r="25" customFormat="1" customHeight="1" spans="1:7">
      <c r="A25" s="8" t="s">
        <v>29</v>
      </c>
      <c r="B25" s="9"/>
      <c r="C25" s="9"/>
      <c r="D25" s="9"/>
      <c r="E25" s="9"/>
      <c r="F25" s="10"/>
      <c r="G25" s="1"/>
    </row>
    <row r="26" s="1" customFormat="1" ht="21" customHeight="1" spans="1:8">
      <c r="A26" s="11" t="s">
        <v>3</v>
      </c>
      <c r="B26" s="11" t="s">
        <v>4</v>
      </c>
      <c r="C26" s="11" t="s">
        <v>5</v>
      </c>
      <c r="D26" s="11" t="s">
        <v>6</v>
      </c>
      <c r="E26" s="11" t="s">
        <v>7</v>
      </c>
      <c r="F26" s="11" t="s">
        <v>8</v>
      </c>
      <c r="G26" s="17"/>
      <c r="H26"/>
    </row>
    <row r="27" customFormat="1" ht="21" customHeight="1" spans="1:7">
      <c r="A27" s="15">
        <v>1</v>
      </c>
      <c r="B27" s="13" t="s">
        <v>30</v>
      </c>
      <c r="C27" s="13" t="s">
        <v>10</v>
      </c>
      <c r="D27" s="13" t="str">
        <f>VLOOKUP(B27,[1]Sheet1!$C:$E,3,0)</f>
        <v>153****8967</v>
      </c>
      <c r="E27" s="18">
        <v>76.2</v>
      </c>
      <c r="F27" s="14" t="s">
        <v>31</v>
      </c>
      <c r="G27" s="17"/>
    </row>
    <row r="28" s="1" customFormat="1" ht="21" customHeight="1" spans="1:7">
      <c r="A28" s="15">
        <v>2</v>
      </c>
      <c r="B28" s="13" t="s">
        <v>32</v>
      </c>
      <c r="C28" s="13" t="s">
        <v>10</v>
      </c>
      <c r="D28" s="13" t="str">
        <f>VLOOKUP(B28,[1]Sheet1!$C:$E,3,0)</f>
        <v>182****3617</v>
      </c>
      <c r="E28" s="14">
        <v>75.08</v>
      </c>
      <c r="F28" s="14"/>
      <c r="G28"/>
    </row>
    <row r="29" s="1" customFormat="1" ht="21" customHeight="1" spans="1:7">
      <c r="A29" s="15">
        <v>3</v>
      </c>
      <c r="B29" s="13" t="s">
        <v>33</v>
      </c>
      <c r="C29" s="13" t="s">
        <v>10</v>
      </c>
      <c r="D29" s="13" t="str">
        <f>VLOOKUP(B29,[1]Sheet1!$C:$E,3,0)</f>
        <v>152****0361</v>
      </c>
      <c r="E29" s="14">
        <v>74.28</v>
      </c>
      <c r="F29" s="14"/>
      <c r="G29"/>
    </row>
    <row r="30" ht="23" customHeight="1" spans="1:6">
      <c r="A30" s="15">
        <v>4</v>
      </c>
      <c r="B30" s="13" t="s">
        <v>34</v>
      </c>
      <c r="C30" s="13" t="s">
        <v>10</v>
      </c>
      <c r="D30" s="13" t="str">
        <f>VLOOKUP(B30,[1]Sheet1!$C:$E,3,0)</f>
        <v>158****0532</v>
      </c>
      <c r="E30" s="14">
        <v>73.08</v>
      </c>
      <c r="F30" s="12"/>
    </row>
    <row r="31" customFormat="1" customHeight="1" spans="1:7">
      <c r="A31" s="8" t="s">
        <v>35</v>
      </c>
      <c r="B31" s="9"/>
      <c r="C31" s="9"/>
      <c r="D31" s="9"/>
      <c r="E31" s="9"/>
      <c r="F31" s="10"/>
      <c r="G31" s="1"/>
    </row>
    <row r="32" s="1" customFormat="1" ht="21" customHeight="1" spans="1:8">
      <c r="A32" s="11" t="s">
        <v>3</v>
      </c>
      <c r="B32" s="11" t="s">
        <v>4</v>
      </c>
      <c r="C32" s="11" t="s">
        <v>5</v>
      </c>
      <c r="D32" s="11" t="s">
        <v>6</v>
      </c>
      <c r="E32" s="11" t="s">
        <v>7</v>
      </c>
      <c r="F32" s="11" t="s">
        <v>8</v>
      </c>
      <c r="G32" s="17"/>
      <c r="H32"/>
    </row>
    <row r="33" customFormat="1" ht="21" customHeight="1" spans="1:7">
      <c r="A33" s="15">
        <v>1</v>
      </c>
      <c r="B33" s="13" t="s">
        <v>36</v>
      </c>
      <c r="C33" s="13" t="s">
        <v>13</v>
      </c>
      <c r="D33" s="13" t="str">
        <f>VLOOKUP(B33,[1]Sheet1!$C:$E,3,0)</f>
        <v>132****9968</v>
      </c>
      <c r="E33" s="14">
        <v>76.08</v>
      </c>
      <c r="F33" s="14" t="s">
        <v>11</v>
      </c>
      <c r="G33" s="17"/>
    </row>
    <row r="34" s="1" customFormat="1" ht="21" customHeight="1" spans="1:7">
      <c r="A34" s="15">
        <v>2</v>
      </c>
      <c r="B34" s="13" t="s">
        <v>37</v>
      </c>
      <c r="C34" s="13" t="s">
        <v>13</v>
      </c>
      <c r="D34" s="13" t="str">
        <f>VLOOKUP(B34,[1]Sheet1!$C:$E,3,0)</f>
        <v>150****2051</v>
      </c>
      <c r="E34" s="14">
        <v>75.84</v>
      </c>
      <c r="F34" s="14"/>
      <c r="G34"/>
    </row>
    <row r="35" s="1" customFormat="1" ht="21" customHeight="1" spans="1:7">
      <c r="A35" s="15">
        <v>3</v>
      </c>
      <c r="B35" s="13" t="s">
        <v>38</v>
      </c>
      <c r="C35" s="13" t="s">
        <v>10</v>
      </c>
      <c r="D35" s="13" t="str">
        <f>VLOOKUP(B35,[1]Sheet1!$C:$E,3,0)</f>
        <v>188****4010</v>
      </c>
      <c r="E35" s="14">
        <v>70.68</v>
      </c>
      <c r="F35" s="14"/>
      <c r="G35"/>
    </row>
    <row r="36" customFormat="1" customHeight="1" spans="1:7">
      <c r="A36" s="8" t="s">
        <v>39</v>
      </c>
      <c r="B36" s="9"/>
      <c r="C36" s="9"/>
      <c r="D36" s="9"/>
      <c r="E36" s="9"/>
      <c r="F36" s="10"/>
      <c r="G36" s="1"/>
    </row>
    <row r="37" s="1" customFormat="1" ht="21" customHeight="1" spans="1:8">
      <c r="A37" s="11" t="s">
        <v>3</v>
      </c>
      <c r="B37" s="11" t="s">
        <v>4</v>
      </c>
      <c r="C37" s="11" t="s">
        <v>5</v>
      </c>
      <c r="D37" s="11" t="s">
        <v>6</v>
      </c>
      <c r="E37" s="11" t="s">
        <v>7</v>
      </c>
      <c r="F37" s="11" t="s">
        <v>8</v>
      </c>
      <c r="G37" s="17"/>
      <c r="H37"/>
    </row>
    <row r="38" customFormat="1" ht="21" customHeight="1" spans="1:7">
      <c r="A38" s="15">
        <v>1</v>
      </c>
      <c r="B38" s="13" t="s">
        <v>40</v>
      </c>
      <c r="C38" s="13" t="s">
        <v>13</v>
      </c>
      <c r="D38" s="13" t="str">
        <f>VLOOKUP(B38,[1]Sheet1!$C:$E,3,0)</f>
        <v>180****7448</v>
      </c>
      <c r="E38" s="14">
        <v>78.56</v>
      </c>
      <c r="F38" s="14" t="s">
        <v>11</v>
      </c>
      <c r="G38" s="17"/>
    </row>
    <row r="39" customFormat="1" ht="21" customHeight="1" spans="1:7">
      <c r="A39" s="15">
        <v>2</v>
      </c>
      <c r="B39" s="13" t="s">
        <v>41</v>
      </c>
      <c r="C39" s="13" t="s">
        <v>10</v>
      </c>
      <c r="D39" s="13" t="str">
        <f>VLOOKUP(B39,[1]Sheet1!$C:$E,3,0)</f>
        <v>187****2346</v>
      </c>
      <c r="E39" s="14">
        <v>77.56</v>
      </c>
      <c r="F39" s="14"/>
      <c r="G39" s="17"/>
    </row>
    <row r="40" customFormat="1" ht="21" customHeight="1" spans="1:7">
      <c r="A40" s="15">
        <v>3</v>
      </c>
      <c r="B40" s="13" t="s">
        <v>42</v>
      </c>
      <c r="C40" s="13" t="s">
        <v>10</v>
      </c>
      <c r="D40" s="13" t="str">
        <f>VLOOKUP(B40,[1]Sheet1!$C:$E,3,0)</f>
        <v>183****3933</v>
      </c>
      <c r="E40" s="14">
        <v>77.36</v>
      </c>
      <c r="F40" s="14"/>
      <c r="G40" s="17"/>
    </row>
    <row r="41" customFormat="1" ht="21" customHeight="1" spans="1:7">
      <c r="A41" s="15">
        <v>4</v>
      </c>
      <c r="B41" s="13" t="s">
        <v>43</v>
      </c>
      <c r="C41" s="13" t="s">
        <v>10</v>
      </c>
      <c r="D41" s="13" t="str">
        <f>VLOOKUP(B41,[1]Sheet1!$C:$E,3,0)</f>
        <v>130****7065</v>
      </c>
      <c r="E41" s="14">
        <v>77.12</v>
      </c>
      <c r="F41" s="14"/>
      <c r="G41" s="17"/>
    </row>
    <row r="42" customFormat="1" ht="21" customHeight="1" spans="1:7">
      <c r="A42" s="15">
        <v>5</v>
      </c>
      <c r="B42" s="13" t="s">
        <v>44</v>
      </c>
      <c r="C42" s="13" t="s">
        <v>13</v>
      </c>
      <c r="D42" s="13" t="str">
        <f>VLOOKUP(B42,[1]Sheet1!$C:$E,3,0)</f>
        <v>157****8530</v>
      </c>
      <c r="E42" s="14">
        <v>72.32</v>
      </c>
      <c r="F42" s="14"/>
      <c r="G42" s="17"/>
    </row>
    <row r="43" customFormat="1" ht="21" customHeight="1" spans="1:7">
      <c r="A43" s="15">
        <v>6</v>
      </c>
      <c r="B43" s="13" t="s">
        <v>45</v>
      </c>
      <c r="C43" s="13" t="s">
        <v>10</v>
      </c>
      <c r="D43" s="13" t="str">
        <f>VLOOKUP(B43,[1]Sheet1!$C:$E,3,0)</f>
        <v>185****8276</v>
      </c>
      <c r="E43" s="18">
        <v>28.4</v>
      </c>
      <c r="F43" s="14" t="s">
        <v>46</v>
      </c>
      <c r="G43" s="17"/>
    </row>
  </sheetData>
  <mergeCells count="8">
    <mergeCell ref="A2:F2"/>
    <mergeCell ref="A3:F3"/>
    <mergeCell ref="A8:F8"/>
    <mergeCell ref="A13:F13"/>
    <mergeCell ref="A20:F20"/>
    <mergeCell ref="A25:F25"/>
    <mergeCell ref="A31:F31"/>
    <mergeCell ref="A36:F36"/>
  </mergeCells>
  <printOptions horizontalCentered="1"/>
  <pageMargins left="0.751388888888889" right="0.751388888888889" top="0.590277777777778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ZPB</dc:creator>
  <cp:lastModifiedBy>邱易晖</cp:lastModifiedBy>
  <dcterms:created xsi:type="dcterms:W3CDTF">2022-07-14T07:15:00Z</dcterms:created>
  <dcterms:modified xsi:type="dcterms:W3CDTF">2024-06-24T08:46:59Z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F793FA598D054B23ADBBCFB2A5DC40E7_13</vt:lpwstr>
  </property>
  <property fmtid="{D5CDD505-2E9C-101B-9397-08002B2CF9AE}" pid="3" name="KSOProductBuildVer">
    <vt:lpwstr>2052-12.1.0.16929</vt:lpwstr>
  </property>
</Properties>
</file>